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Бюджет!$F$11</definedName>
    <definedName name="LAST_CELL" localSheetId="0">Бюджет!$J$60</definedName>
    <definedName name="SIGN" localSheetId="0">Бюджет!$A$11:$H$12</definedName>
  </definedNames>
  <calcPr calcId="124519"/>
</workbook>
</file>

<file path=xl/calcChain.xml><?xml version="1.0" encoding="utf-8"?>
<calcChain xmlns="http://schemas.openxmlformats.org/spreadsheetml/2006/main">
  <c r="D52" i="1"/>
  <c r="C52"/>
  <c r="D43"/>
  <c r="C43"/>
  <c r="D37"/>
  <c r="C37"/>
  <c r="D28"/>
  <c r="C28"/>
  <c r="D23"/>
  <c r="C23"/>
  <c r="D17"/>
  <c r="C17"/>
  <c r="D5"/>
  <c r="C5"/>
</calcChain>
</file>

<file path=xl/sharedStrings.xml><?xml version="1.0" encoding="utf-8"?>
<sst xmlns="http://schemas.openxmlformats.org/spreadsheetml/2006/main" count="100" uniqueCount="99">
  <si>
    <t>руб.</t>
  </si>
  <si>
    <t>КЦСР</t>
  </si>
  <si>
    <t>6100160010</t>
  </si>
  <si>
    <t>Обеспечение деятельности муниципальных учреждений образования</t>
  </si>
  <si>
    <t>6100160011</t>
  </si>
  <si>
    <t>Cредства на погашение кредиторской задолженности учреждениями образования</t>
  </si>
  <si>
    <t>61001S0930</t>
  </si>
  <si>
    <t>Осуществление ремонта, ликвидация аварийной ситуации в зданиях и сооружения муниципальных дошкольных образовательных организаций, устройство внутридомовых сооружений, благоустройство территорий, приобретение и установка оборудования, в том числе оборудования, обеспечивающего антитеррористическую защищённость</t>
  </si>
  <si>
    <t>610E151690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</si>
  <si>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</si>
  <si>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610E250970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</si>
  <si>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</si>
  <si>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6200160020</t>
  </si>
  <si>
    <t>Муниципальная программа "Забота" на 2018-2020 годы"</t>
  </si>
  <si>
    <t>6300160400</t>
  </si>
  <si>
    <t>Муниципальная программа "Развитие муниципальной службы в администрации муниципального образования Вешкаймский район" Ульяновской области на второе полугодие 2014 года-2019 год"</t>
  </si>
  <si>
    <t>6400126002</t>
  </si>
  <si>
    <t>Муниципальная программа "Развитие личных подсобных хозяйств на территории муниципального образования "Вешкаймский район" Ульяновской области на 2018-2019 годы</t>
  </si>
  <si>
    <t>6500160050</t>
  </si>
  <si>
    <t>Муниципальная программа "Газификация населенных пунктов на территории муниципального образования "Вешкаймский район" на 2017-2020 годы"</t>
  </si>
  <si>
    <t>6500160060</t>
  </si>
  <si>
    <t>Муниципальная программа "Энергосбережение и повышение энергетической эффективности в муниципальном образовании "Вешкаймский район" Ульяновской области на 2013-2015 годы и на перспективу до 2020 года</t>
  </si>
  <si>
    <t>6600160070</t>
  </si>
  <si>
    <t>Муниципальная программа "Повышение безопасности дорожного движения в муниципальном образовании "Вешкаймский район" на 2017-2019 годы</t>
  </si>
  <si>
    <t>6710160500</t>
  </si>
  <si>
    <t>Обеспечение деятельности муниципальных учреждений культуры в составе подпрограммы «Развитие традиционной и национальной культуры муниципального казённого учреждения Вешкаймский Районный Дом культуры на 2019-2021 годы»</t>
  </si>
  <si>
    <t>6710160501</t>
  </si>
  <si>
    <t>Cредства на погашение кредиторской задолженности учреждениями культуры</t>
  </si>
  <si>
    <t>67101L4670</t>
  </si>
  <si>
    <t>Обеспечение развития и укрепления материально-технической базы домов культуры в населённых пунктах с числом жителей до 50 тыс. человек</t>
  </si>
  <si>
    <t>67101L5193</t>
  </si>
  <si>
    <t>Государственная поддержка лучших муниципальных учреждений культуры</t>
  </si>
  <si>
    <t>67101S9400</t>
  </si>
  <si>
    <t>Средства на софинансирование организацие деятельности сети творческих (креативных) пространств "Третье место"</t>
  </si>
  <si>
    <t>6780860510</t>
  </si>
  <si>
    <t>Обеспечение деятельности муниципальных учреждений культуры в составе подпрограммы «Развитие и сохранение библиотечного дела на 2019-2021 гг. в муниципальном казённом учреждении культуры «Вешкаймская МБС»</t>
  </si>
  <si>
    <t>6780860511</t>
  </si>
  <si>
    <t>Cредства погашение кредиторской задолженности библиотеками</t>
  </si>
  <si>
    <t>67808L5191</t>
  </si>
  <si>
    <t>Комплектование книжных фондов библиотек муниципальных образований</t>
  </si>
  <si>
    <t>67808L5192</t>
  </si>
  <si>
    <t>Подключение муниципальных общедоступных библиотек к сети "Интернет" и развитие системы библиотечного дела с учётом задачи расширения информационных технологий и оцифровки</t>
  </si>
  <si>
    <t>6790960520</t>
  </si>
  <si>
    <t>Обеспечение деятельности муниципальных учреждений культуры в составе подпрограммы «Развитие муниципального казённого учреждения дополнительного образования «Детская школа искусств р.п. Вешкайма на 2019-2021 годы»</t>
  </si>
  <si>
    <t>6790960521</t>
  </si>
  <si>
    <t>Средства на погашение кредиторской задолженности</t>
  </si>
  <si>
    <t>6800161030</t>
  </si>
  <si>
    <t>Муниципальная программа "Строительство и ремонт водопроводных сетей на 2017-2019 годы на территории сельских поселений входящих в состав МО "Вешкаймский район""</t>
  </si>
  <si>
    <t>6900160350</t>
  </si>
  <si>
    <t>Муниципальная программа "Антитеррориристическая безопасность образовательных учреждений муниципального образования "Вешкаймский район" на 2018-2020 годы"</t>
  </si>
  <si>
    <t>7010160180</t>
  </si>
  <si>
    <t>Муниципальная программа "Развитие малого и среднего предпринимательства в муниципальном образовании "Вешкаймский район" на 2017-2020 годы"</t>
  </si>
  <si>
    <t>7100160190</t>
  </si>
  <si>
    <t>Муниципальная программа "Развитие дорожного хозяйства на территории муниципального образования "Вешкаймский район" на 2015-2019 годы"</t>
  </si>
  <si>
    <t>71001S2370</t>
  </si>
  <si>
    <t>Муниципальная программа "По поддержке и развитию пассажирского автомобильного транспорта общего пользования на территории муниципального образования "Вешкаймский район" на 2018-2020 годы"</t>
  </si>
  <si>
    <t>7200160320</t>
  </si>
  <si>
    <t>Муниципальная программа "Доступная среда" на 2017 - 2020 годы</t>
  </si>
  <si>
    <t>73000L5671</t>
  </si>
  <si>
    <t>7300160340</t>
  </si>
  <si>
    <t>Муниципальная программа "Противодействие коррупции в муниципальном образовании "Вешкаймский район" на 2019-2021 годы"</t>
  </si>
  <si>
    <t>7400160310</t>
  </si>
  <si>
    <t>Муниципальная программа "Обеспечение мероприятий по гражданской обороне, предупреждению чрезвычайных ситуаций природного и техногенного характера, безопасности людей на водных объектах на территории муниципального образования "Вешкаймский район" на 2017-2019 годы</t>
  </si>
  <si>
    <t>7500160030</t>
  </si>
  <si>
    <t>Муниципальная программа "Развитие информационного общества, использование информационных и телекоммуникационных технологий, снижение административных барьеров, оптимизация и повышение качества предоставления муниципальных услуг органами местного самоуправления муниципального образования "Вешкаймский район" Ульяновской области в 2019-2021 годах"</t>
  </si>
  <si>
    <t>7600160440</t>
  </si>
  <si>
    <t>Муниципальная программа "Комплексные меры противодействия незаконному обороту наркотических средств, профилактики наркомании на территории муниципального образования "Вешкаймский район" на 2017-2019 годы"</t>
  </si>
  <si>
    <t>7700160250</t>
  </si>
  <si>
    <t>Средства на информационное обеспечение градостроительной деятельности</t>
  </si>
  <si>
    <t>77001S4210</t>
  </si>
  <si>
    <t>Средства на софинансирование расходных обязательств, связанных с организацией выполнения работ по координатному описанию местоположения границ населённых пунктов и территориальных зон</t>
  </si>
  <si>
    <t>78001L4970</t>
  </si>
  <si>
    <t>Реализация мероприятий по обеспечению жильем молодых семей</t>
  </si>
  <si>
    <t>7900160200</t>
  </si>
  <si>
    <t>Муниципальная программа "Молодёжь" на 2019-2021гг</t>
  </si>
  <si>
    <t>8100160540</t>
  </si>
  <si>
    <t>Муниципальная программа "Управление муниципальными финансами муниципального образования "Вешкаймский район" на 2017 - 2019 годы".</t>
  </si>
  <si>
    <t>8210160410</t>
  </si>
  <si>
    <t>Подпрограмма "Содействие развитию институтов гражданского общества и поддержка социально-ориентированных некомерческих организаций и добровольческой (волонтёрской) деятельности на территории муниципального образования "Вешкаймский район" на 2018-2020 годы</t>
  </si>
  <si>
    <t>8210160420</t>
  </si>
  <si>
    <t>Подпрограмма "Укрепление единства российской нации и этнокультурное развитие народов России на территории муниципального образования "Вешкаймский район" на 2018-2020 годы</t>
  </si>
  <si>
    <t>8300160450</t>
  </si>
  <si>
    <t>Муниципальная программа "Комплексные меры по профилактике правонарушений на территории муниципального образования "Вешкаймский район" на 2018-2021 годы"</t>
  </si>
  <si>
    <t>8400170160</t>
  </si>
  <si>
    <t>Мероприятия в области физической культуры и спорта в рамках муниципальной программы "Развитие физической культуры и спорта в муниципальном образовании "Вешкаймский район" на 2018-2020 годы</t>
  </si>
  <si>
    <t>84001S0820</t>
  </si>
  <si>
    <t>Cредства на софинансирование расходных обязательств муниципальных образований Ульяновской области по ремонту объектов спорта, установке спортивных кортов и плоскостных площадок, обустройству объектов городской инфраструктуры, парковых и рекреационных зон для занятий физической культурой и спортом, в том числе видами спорта, популярными в молодёжной среде, а также для проведения физкультурных и спортивных мероприятий</t>
  </si>
  <si>
    <t>Итого</t>
  </si>
  <si>
    <t>Реализация муниципальных программ муниципального образования "Вешкаймский район" за 1 полугодие 2019 года</t>
  </si>
  <si>
    <t>Наименование муниципальной программы</t>
  </si>
  <si>
    <t>Факт</t>
  </si>
  <si>
    <t>План</t>
  </si>
  <si>
    <t xml:space="preserve">Муниципальная программа "Развитие и модернизация образования муниципального образования "Вешкаймский район" на 2015-2020 годы" </t>
  </si>
  <si>
    <t>Подпрограмма «Развитие традиционной и национальной культуры муниципального казённого учреждения Вешкаймский Районный Дом культуры на 2019-2021 годы»</t>
  </si>
  <si>
    <t>Подпрограмма «Развитие и сохранение библиотечного дела на 2019-2021 гг. в муниципальном казённом учреждении культуры «Вешкаймская МБС»</t>
  </si>
  <si>
    <t>Муниципальная программа "Устойчивое развитие сельских территорий Муниципального образования "Вешкаймский район" Ульяновской области на 2014-2017 годы и на плановый период до 2020 года"</t>
  </si>
  <si>
    <t>Софинансирование реализации мероприятий по устойчивому развитию сельских территорий (софинансирование мероприйтий по улучшению жилищных условий граждан, проживающих в сельской местности, в том числе молодых семей и молодых специалистов)</t>
  </si>
  <si>
    <t>Муниципальная программа "Стимулирование развития жилищного строительства на территории муниципального образования "Вешкаймский район" на 2017-2020годы"</t>
  </si>
  <si>
    <t>Муниципальная программа "Развитие физической культуры и спорта в муниципальном образовании "Вешкаймский район" на 2018-2020 годы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</si>
</sst>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0"/>
      <name val="Arial"/>
    </font>
    <font>
      <sz val="14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8.5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/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/>
    <xf numFmtId="4" fontId="4" fillId="0" borderId="0" xfId="0" applyNumberFormat="1" applyFont="1"/>
    <xf numFmtId="0" fontId="1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5"/>
  <sheetViews>
    <sheetView showGridLines="0" tabSelected="1" workbookViewId="0">
      <selection activeCell="G4" sqref="G4"/>
    </sheetView>
  </sheetViews>
  <sheetFormatPr defaultRowHeight="12.75" customHeight="1"/>
  <cols>
    <col min="1" max="1" width="20.7109375" style="17" customWidth="1"/>
    <col min="2" max="2" width="30.7109375" style="17" customWidth="1"/>
    <col min="3" max="3" width="17.5703125" style="17" customWidth="1"/>
    <col min="4" max="4" width="18.85546875" style="17" customWidth="1"/>
    <col min="5" max="5" width="12" style="17" customWidth="1"/>
    <col min="6" max="6" width="9.140625" style="17" customWidth="1"/>
    <col min="7" max="7" width="13.140625" style="17" customWidth="1"/>
    <col min="8" max="10" width="9.140625" style="17" customWidth="1"/>
    <col min="11" max="16384" width="9.140625" style="17"/>
  </cols>
  <sheetData>
    <row r="1" spans="1:10">
      <c r="A1" s="21" t="s">
        <v>88</v>
      </c>
      <c r="B1" s="21"/>
      <c r="C1" s="21"/>
      <c r="D1" s="21"/>
      <c r="E1" s="16"/>
      <c r="F1" s="16"/>
      <c r="G1" s="16"/>
    </row>
    <row r="2" spans="1:10" ht="35.25" customHeight="1">
      <c r="A2" s="21"/>
      <c r="B2" s="21"/>
      <c r="C2" s="21"/>
      <c r="D2" s="21"/>
      <c r="E2" s="16"/>
      <c r="F2" s="16"/>
      <c r="G2" s="16"/>
    </row>
    <row r="3" spans="1:10" ht="15.75">
      <c r="A3" s="1"/>
      <c r="B3" s="2"/>
      <c r="C3" s="2"/>
      <c r="D3" s="3" t="s">
        <v>0</v>
      </c>
      <c r="E3" s="18"/>
      <c r="F3" s="18"/>
      <c r="G3" s="18"/>
      <c r="H3" s="18"/>
      <c r="I3" s="19"/>
      <c r="J3" s="19"/>
    </row>
    <row r="4" spans="1:10" ht="47.25">
      <c r="A4" s="4" t="s">
        <v>1</v>
      </c>
      <c r="B4" s="4" t="s">
        <v>89</v>
      </c>
      <c r="C4" s="4" t="s">
        <v>90</v>
      </c>
      <c r="D4" s="4" t="s">
        <v>91</v>
      </c>
    </row>
    <row r="5" spans="1:10" ht="126">
      <c r="A5" s="4"/>
      <c r="B5" s="5" t="s">
        <v>92</v>
      </c>
      <c r="C5" s="13">
        <f>C6+C7+C8+C9+C10</f>
        <v>37769890.539999999</v>
      </c>
      <c r="D5" s="13">
        <f>D6+D7+D8+D9+D10</f>
        <v>57271065.369999997</v>
      </c>
    </row>
    <row r="6" spans="1:10" ht="47.25">
      <c r="A6" s="6" t="s">
        <v>2</v>
      </c>
      <c r="B6" s="7" t="s">
        <v>3</v>
      </c>
      <c r="C6" s="8">
        <v>33412812.98</v>
      </c>
      <c r="D6" s="8">
        <v>48951738.649999999</v>
      </c>
    </row>
    <row r="7" spans="1:10" ht="47.25">
      <c r="A7" s="6" t="s">
        <v>4</v>
      </c>
      <c r="B7" s="7" t="s">
        <v>5</v>
      </c>
      <c r="C7" s="8">
        <v>2391884.35</v>
      </c>
      <c r="D7" s="8">
        <v>2959634.43</v>
      </c>
    </row>
    <row r="8" spans="1:10" ht="236.25">
      <c r="A8" s="6" t="s">
        <v>6</v>
      </c>
      <c r="B8" s="9" t="s">
        <v>7</v>
      </c>
      <c r="C8" s="8">
        <v>1965193.21</v>
      </c>
      <c r="D8" s="8">
        <v>1967100</v>
      </c>
    </row>
    <row r="9" spans="1:10" ht="51.75" customHeight="1">
      <c r="A9" s="6" t="s">
        <v>8</v>
      </c>
      <c r="B9" s="7" t="s">
        <v>9</v>
      </c>
      <c r="C9" s="8">
        <v>0</v>
      </c>
      <c r="D9" s="8">
        <v>3165925.62</v>
      </c>
    </row>
    <row r="10" spans="1:10" ht="110.25">
      <c r="A10" s="6" t="s">
        <v>10</v>
      </c>
      <c r="B10" s="7" t="s">
        <v>11</v>
      </c>
      <c r="C10" s="8">
        <v>0</v>
      </c>
      <c r="D10" s="8">
        <v>226666.67</v>
      </c>
    </row>
    <row r="11" spans="1:10" ht="47.25">
      <c r="A11" s="4" t="s">
        <v>12</v>
      </c>
      <c r="B11" s="5" t="s">
        <v>13</v>
      </c>
      <c r="C11" s="14">
        <v>799557.25</v>
      </c>
      <c r="D11" s="14">
        <v>1668860</v>
      </c>
    </row>
    <row r="12" spans="1:10" ht="157.5">
      <c r="A12" s="4" t="s">
        <v>14</v>
      </c>
      <c r="B12" s="5" t="s">
        <v>15</v>
      </c>
      <c r="C12" s="14">
        <v>6783</v>
      </c>
      <c r="D12" s="14">
        <v>30000</v>
      </c>
    </row>
    <row r="13" spans="1:10" ht="141.75">
      <c r="A13" s="4" t="s">
        <v>16</v>
      </c>
      <c r="B13" s="5" t="s">
        <v>17</v>
      </c>
      <c r="C13" s="14">
        <v>0</v>
      </c>
      <c r="D13" s="14">
        <v>1427.62</v>
      </c>
    </row>
    <row r="14" spans="1:10" ht="126">
      <c r="A14" s="4" t="s">
        <v>18</v>
      </c>
      <c r="B14" s="5" t="s">
        <v>19</v>
      </c>
      <c r="C14" s="14">
        <v>0</v>
      </c>
      <c r="D14" s="14">
        <v>5810.88</v>
      </c>
    </row>
    <row r="15" spans="1:10" ht="189">
      <c r="A15" s="4" t="s">
        <v>20</v>
      </c>
      <c r="B15" s="5" t="s">
        <v>21</v>
      </c>
      <c r="C15" s="14">
        <v>3437</v>
      </c>
      <c r="D15" s="14">
        <v>279000</v>
      </c>
    </row>
    <row r="16" spans="1:10" ht="126">
      <c r="A16" s="4" t="s">
        <v>22</v>
      </c>
      <c r="B16" s="5" t="s">
        <v>23</v>
      </c>
      <c r="C16" s="14">
        <v>0</v>
      </c>
      <c r="D16" s="14">
        <v>30000</v>
      </c>
    </row>
    <row r="17" spans="1:5" ht="129.75" customHeight="1">
      <c r="A17" s="4"/>
      <c r="B17" s="5" t="s">
        <v>93</v>
      </c>
      <c r="C17" s="14">
        <f>C18+C19+C20+C21+C22</f>
        <v>7079683.3100000005</v>
      </c>
      <c r="D17" s="14">
        <f>D18+D19+D20+D21+D22</f>
        <v>13721974.359999999</v>
      </c>
    </row>
    <row r="18" spans="1:5" ht="157.5">
      <c r="A18" s="6" t="s">
        <v>24</v>
      </c>
      <c r="B18" s="7" t="s">
        <v>25</v>
      </c>
      <c r="C18" s="8">
        <v>5828023.4800000004</v>
      </c>
      <c r="D18" s="8">
        <v>11926067.529999999</v>
      </c>
    </row>
    <row r="19" spans="1:5" ht="47.25">
      <c r="A19" s="6" t="s">
        <v>26</v>
      </c>
      <c r="B19" s="7" t="s">
        <v>27</v>
      </c>
      <c r="C19" s="8">
        <v>521034.83</v>
      </c>
      <c r="D19" s="8">
        <v>725281.83</v>
      </c>
    </row>
    <row r="20" spans="1:5" ht="94.5">
      <c r="A20" s="6" t="s">
        <v>28</v>
      </c>
      <c r="B20" s="7" t="s">
        <v>29</v>
      </c>
      <c r="C20" s="8">
        <v>730625</v>
      </c>
      <c r="D20" s="8">
        <v>730625</v>
      </c>
    </row>
    <row r="21" spans="1:5" ht="47.25">
      <c r="A21" s="6" t="s">
        <v>30</v>
      </c>
      <c r="B21" s="7" t="s">
        <v>31</v>
      </c>
      <c r="C21" s="8">
        <v>0</v>
      </c>
      <c r="D21" s="8">
        <v>100000</v>
      </c>
    </row>
    <row r="22" spans="1:5" ht="94.5">
      <c r="A22" s="6" t="s">
        <v>32</v>
      </c>
      <c r="B22" s="7" t="s">
        <v>33</v>
      </c>
      <c r="C22" s="8">
        <v>0</v>
      </c>
      <c r="D22" s="8">
        <v>240000</v>
      </c>
    </row>
    <row r="23" spans="1:5" ht="103.5" customHeight="1">
      <c r="A23" s="6"/>
      <c r="B23" s="5" t="s">
        <v>94</v>
      </c>
      <c r="C23" s="14">
        <f>C24+C25+C26+C27</f>
        <v>1585823.57</v>
      </c>
      <c r="D23" s="14">
        <f>D24+D25+D26+D27</f>
        <v>4357109.2300000004</v>
      </c>
    </row>
    <row r="24" spans="1:5" ht="141.75">
      <c r="A24" s="6" t="s">
        <v>34</v>
      </c>
      <c r="B24" s="7" t="s">
        <v>35</v>
      </c>
      <c r="C24" s="8">
        <v>1562173.57</v>
      </c>
      <c r="D24" s="8">
        <v>4132018.73</v>
      </c>
      <c r="E24" s="20"/>
    </row>
    <row r="25" spans="1:5" ht="47.25">
      <c r="A25" s="6" t="s">
        <v>36</v>
      </c>
      <c r="B25" s="7" t="s">
        <v>37</v>
      </c>
      <c r="C25" s="8">
        <v>23650</v>
      </c>
      <c r="D25" s="8">
        <v>116853</v>
      </c>
    </row>
    <row r="26" spans="1:5" ht="63">
      <c r="A26" s="6" t="s">
        <v>38</v>
      </c>
      <c r="B26" s="7" t="s">
        <v>39</v>
      </c>
      <c r="C26" s="8">
        <v>0</v>
      </c>
      <c r="D26" s="8">
        <v>43625</v>
      </c>
    </row>
    <row r="27" spans="1:5" ht="126">
      <c r="A27" s="6" t="s">
        <v>40</v>
      </c>
      <c r="B27" s="7" t="s">
        <v>41</v>
      </c>
      <c r="C27" s="8">
        <v>0</v>
      </c>
      <c r="D27" s="8">
        <v>64612.5</v>
      </c>
    </row>
    <row r="28" spans="1:5" ht="204.75">
      <c r="A28" s="6"/>
      <c r="B28" s="5" t="s">
        <v>43</v>
      </c>
      <c r="C28" s="14">
        <f>C29+C30</f>
        <v>2208257.7399999998</v>
      </c>
      <c r="D28" s="14">
        <f>D29+D30</f>
        <v>3833892.4</v>
      </c>
    </row>
    <row r="29" spans="1:5" ht="145.5" customHeight="1">
      <c r="A29" s="6" t="s">
        <v>42</v>
      </c>
      <c r="B29" s="7" t="s">
        <v>43</v>
      </c>
      <c r="C29" s="8">
        <v>2186405.0699999998</v>
      </c>
      <c r="D29" s="8">
        <v>3812039.73</v>
      </c>
    </row>
    <row r="30" spans="1:5" ht="31.5">
      <c r="A30" s="6" t="s">
        <v>44</v>
      </c>
      <c r="B30" s="7" t="s">
        <v>45</v>
      </c>
      <c r="C30" s="8">
        <v>21852.67</v>
      </c>
      <c r="D30" s="8">
        <v>21852.67</v>
      </c>
    </row>
    <row r="31" spans="1:5" ht="141.75">
      <c r="A31" s="4" t="s">
        <v>46</v>
      </c>
      <c r="B31" s="5" t="s">
        <v>47</v>
      </c>
      <c r="C31" s="14">
        <v>0</v>
      </c>
      <c r="D31" s="14">
        <v>212000</v>
      </c>
    </row>
    <row r="32" spans="1:5" ht="157.5">
      <c r="A32" s="4" t="s">
        <v>48</v>
      </c>
      <c r="B32" s="5" t="s">
        <v>49</v>
      </c>
      <c r="C32" s="14">
        <v>69780</v>
      </c>
      <c r="D32" s="14">
        <v>427000</v>
      </c>
    </row>
    <row r="33" spans="1:4" ht="126">
      <c r="A33" s="4" t="s">
        <v>50</v>
      </c>
      <c r="B33" s="5" t="s">
        <v>51</v>
      </c>
      <c r="C33" s="14">
        <v>0</v>
      </c>
      <c r="D33" s="14">
        <v>500000</v>
      </c>
    </row>
    <row r="34" spans="1:4" ht="126">
      <c r="A34" s="4" t="s">
        <v>52</v>
      </c>
      <c r="B34" s="5" t="s">
        <v>53</v>
      </c>
      <c r="C34" s="14">
        <v>0</v>
      </c>
      <c r="D34" s="14">
        <v>3352123.3</v>
      </c>
    </row>
    <row r="35" spans="1:4" ht="189">
      <c r="A35" s="4" t="s">
        <v>54</v>
      </c>
      <c r="B35" s="5" t="s">
        <v>55</v>
      </c>
      <c r="C35" s="14">
        <v>0</v>
      </c>
      <c r="D35" s="14">
        <v>12522.63</v>
      </c>
    </row>
    <row r="36" spans="1:4" ht="63">
      <c r="A36" s="4" t="s">
        <v>56</v>
      </c>
      <c r="B36" s="5" t="s">
        <v>57</v>
      </c>
      <c r="C36" s="14">
        <v>0</v>
      </c>
      <c r="D36" s="14">
        <v>58100</v>
      </c>
    </row>
    <row r="37" spans="1:4" ht="173.25">
      <c r="A37" s="4"/>
      <c r="B37" s="5" t="s">
        <v>95</v>
      </c>
      <c r="C37" s="14">
        <f>C38</f>
        <v>1411200</v>
      </c>
      <c r="D37" s="14">
        <f>D38</f>
        <v>1411200</v>
      </c>
    </row>
    <row r="38" spans="1:4" ht="173.25">
      <c r="A38" s="6" t="s">
        <v>58</v>
      </c>
      <c r="B38" s="7" t="s">
        <v>96</v>
      </c>
      <c r="C38" s="8">
        <v>1411200</v>
      </c>
      <c r="D38" s="8">
        <v>1411200</v>
      </c>
    </row>
    <row r="39" spans="1:4" ht="126">
      <c r="A39" s="4" t="s">
        <v>59</v>
      </c>
      <c r="B39" s="5" t="s">
        <v>60</v>
      </c>
      <c r="C39" s="14">
        <v>9400</v>
      </c>
      <c r="D39" s="14">
        <v>30000</v>
      </c>
    </row>
    <row r="40" spans="1:4" ht="236.25">
      <c r="A40" s="4" t="s">
        <v>61</v>
      </c>
      <c r="B40" s="15" t="s">
        <v>62</v>
      </c>
      <c r="C40" s="14">
        <v>0</v>
      </c>
      <c r="D40" s="14">
        <v>70000</v>
      </c>
    </row>
    <row r="41" spans="1:4" ht="299.25">
      <c r="A41" s="4" t="s">
        <v>63</v>
      </c>
      <c r="B41" s="15" t="s">
        <v>64</v>
      </c>
      <c r="C41" s="14">
        <v>578995.14</v>
      </c>
      <c r="D41" s="14">
        <v>937018.18</v>
      </c>
    </row>
    <row r="42" spans="1:4" ht="204.75">
      <c r="A42" s="4" t="s">
        <v>65</v>
      </c>
      <c r="B42" s="5" t="s">
        <v>66</v>
      </c>
      <c r="C42" s="14">
        <v>10000</v>
      </c>
      <c r="D42" s="14">
        <v>50000</v>
      </c>
    </row>
    <row r="43" spans="1:4" ht="165.75" customHeight="1">
      <c r="A43" s="4"/>
      <c r="B43" s="5" t="s">
        <v>97</v>
      </c>
      <c r="C43" s="14">
        <f>C44+C45</f>
        <v>0</v>
      </c>
      <c r="D43" s="14">
        <f>D44+D45</f>
        <v>1332259.6599999999</v>
      </c>
    </row>
    <row r="44" spans="1:4" ht="67.5" customHeight="1">
      <c r="A44" s="6" t="s">
        <v>67</v>
      </c>
      <c r="B44" s="7" t="s">
        <v>68</v>
      </c>
      <c r="C44" s="8">
        <v>0</v>
      </c>
      <c r="D44" s="8">
        <v>239000</v>
      </c>
    </row>
    <row r="45" spans="1:4" ht="132" customHeight="1">
      <c r="A45" s="6" t="s">
        <v>69</v>
      </c>
      <c r="B45" s="7" t="s">
        <v>70</v>
      </c>
      <c r="C45" s="8">
        <v>0</v>
      </c>
      <c r="D45" s="8">
        <v>1093259.6599999999</v>
      </c>
    </row>
    <row r="46" spans="1:4" ht="47.25">
      <c r="A46" s="6" t="s">
        <v>71</v>
      </c>
      <c r="B46" s="5" t="s">
        <v>72</v>
      </c>
      <c r="C46" s="14">
        <v>0</v>
      </c>
      <c r="D46" s="14">
        <v>531720</v>
      </c>
    </row>
    <row r="47" spans="1:4" ht="47.25">
      <c r="A47" s="6" t="s">
        <v>73</v>
      </c>
      <c r="B47" s="5" t="s">
        <v>74</v>
      </c>
      <c r="C47" s="14">
        <v>3900</v>
      </c>
      <c r="D47" s="14">
        <v>50000</v>
      </c>
    </row>
    <row r="48" spans="1:4" ht="126">
      <c r="A48" s="6" t="s">
        <v>75</v>
      </c>
      <c r="B48" s="5" t="s">
        <v>76</v>
      </c>
      <c r="C48" s="14">
        <v>13417503.41</v>
      </c>
      <c r="D48" s="14">
        <v>27108720</v>
      </c>
    </row>
    <row r="49" spans="1:4" ht="252">
      <c r="A49" s="6" t="s">
        <v>77</v>
      </c>
      <c r="B49" s="5" t="s">
        <v>78</v>
      </c>
      <c r="C49" s="14">
        <v>0</v>
      </c>
      <c r="D49" s="14">
        <v>202000</v>
      </c>
    </row>
    <row r="50" spans="1:4" ht="157.5">
      <c r="A50" s="6" t="s">
        <v>79</v>
      </c>
      <c r="B50" s="5" t="s">
        <v>80</v>
      </c>
      <c r="C50" s="14">
        <v>49990</v>
      </c>
      <c r="D50" s="14">
        <v>61000</v>
      </c>
    </row>
    <row r="51" spans="1:4" ht="157.5">
      <c r="A51" s="6" t="s">
        <v>81</v>
      </c>
      <c r="B51" s="5" t="s">
        <v>82</v>
      </c>
      <c r="C51" s="14">
        <v>0</v>
      </c>
      <c r="D51" s="14">
        <v>50000</v>
      </c>
    </row>
    <row r="52" spans="1:4" ht="110.25">
      <c r="A52" s="6"/>
      <c r="B52" s="5" t="s">
        <v>98</v>
      </c>
      <c r="C52" s="14">
        <f>C53+C54</f>
        <v>116633.75</v>
      </c>
      <c r="D52" s="14">
        <f>D53+D54</f>
        <v>2543433</v>
      </c>
    </row>
    <row r="53" spans="1:4" ht="141.75">
      <c r="A53" s="6" t="s">
        <v>83</v>
      </c>
      <c r="B53" s="7" t="s">
        <v>84</v>
      </c>
      <c r="C53" s="8">
        <v>116633.75</v>
      </c>
      <c r="D53" s="8">
        <v>118143.75</v>
      </c>
    </row>
    <row r="54" spans="1:4" ht="299.25">
      <c r="A54" s="6" t="s">
        <v>85</v>
      </c>
      <c r="B54" s="9" t="s">
        <v>86</v>
      </c>
      <c r="C54" s="8">
        <v>0</v>
      </c>
      <c r="D54" s="8">
        <v>2425289.25</v>
      </c>
    </row>
    <row r="55" spans="1:4" ht="15.75">
      <c r="A55" s="10" t="s">
        <v>87</v>
      </c>
      <c r="B55" s="11"/>
      <c r="C55" s="12">
        <v>65120834.710000001</v>
      </c>
      <c r="D55" s="12">
        <v>120138236.63</v>
      </c>
    </row>
  </sheetData>
  <mergeCells count="1">
    <mergeCell ref="A1:D2"/>
  </mergeCells>
  <pageMargins left="0.74803149606299213" right="0.74803149606299213" top="0.43" bottom="0.49" header="0.31" footer="0.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rep:2.48.0.37</dc:description>
  <cp:lastModifiedBy>FU</cp:lastModifiedBy>
  <cp:lastPrinted>2019-12-05T05:44:54Z</cp:lastPrinted>
  <dcterms:created xsi:type="dcterms:W3CDTF">2019-07-04T10:23:54Z</dcterms:created>
  <dcterms:modified xsi:type="dcterms:W3CDTF">2019-12-05T05:45:59Z</dcterms:modified>
</cp:coreProperties>
</file>